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cox\Desktop\"/>
    </mc:Choice>
  </mc:AlternateContent>
  <bookViews>
    <workbookView xWindow="0" yWindow="0" windowWidth="23040" windowHeight="8640"/>
  </bookViews>
  <sheets>
    <sheet name="W-2 Balancing" sheetId="1" r:id="rId1"/>
    <sheet name="Sheet3" sheetId="2" r:id="rId2"/>
  </sheets>
  <calcPr calcId="162913"/>
</workbook>
</file>

<file path=xl/calcChain.xml><?xml version="1.0" encoding="utf-8"?>
<calcChain xmlns="http://schemas.openxmlformats.org/spreadsheetml/2006/main">
  <c r="F22" i="1" l="1"/>
  <c r="B33" i="1" s="1"/>
  <c r="D22" i="1"/>
  <c r="B22" i="1"/>
  <c r="H18" i="1"/>
  <c r="H15" i="1"/>
  <c r="H13" i="1"/>
  <c r="H10" i="1"/>
  <c r="H8" i="1"/>
  <c r="H6" i="1"/>
  <c r="F27" i="1" l="1"/>
  <c r="F29" i="1"/>
</calcChain>
</file>

<file path=xl/sharedStrings.xml><?xml version="1.0" encoding="utf-8"?>
<sst xmlns="http://schemas.openxmlformats.org/spreadsheetml/2006/main" count="21" uniqueCount="20">
  <si>
    <t>W-2 BALANCING WORKSHEET</t>
  </si>
  <si>
    <t>Enter shaded fields only.</t>
  </si>
  <si>
    <t>Calendar YTD</t>
  </si>
  <si>
    <t xml:space="preserve">RSCCC 941 Worksheet </t>
  </si>
  <si>
    <t xml:space="preserve">W-2 Proc. Validation Rpt </t>
  </si>
  <si>
    <t>District Totals</t>
  </si>
  <si>
    <t>Grand Totals</t>
  </si>
  <si>
    <t>Taxable/Withholding Gross</t>
  </si>
  <si>
    <t>Withholding Tax</t>
  </si>
  <si>
    <t>FICA Gross/Wages</t>
  </si>
  <si>
    <t>FICA Tax Employee</t>
  </si>
  <si>
    <t>FICA Tax Employer</t>
  </si>
  <si>
    <t>Medicare Gross</t>
  </si>
  <si>
    <t>Medicare Tax Employee</t>
  </si>
  <si>
    <t>Medicare Tax Employer</t>
  </si>
  <si>
    <t>Payroll Taxes Owed</t>
  </si>
  <si>
    <t>for Calendar Year</t>
  </si>
  <si>
    <t>Payroll Taxes Paid via EFTPS Payments History:   January thru December</t>
  </si>
  <si>
    <t>Payroll Taxes Due.  Adjust 4th Qtr 941 report.</t>
  </si>
  <si>
    <t>Over-payment of Payroll Taxes.  Adjust 4th Qtr 941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</si>
</sst>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rgb="FF000000"/>
      <name val="Calibri"/>
    </font>
    <font>
      <b/>
      <sz val="24"/>
      <color rgb="FF000000"/>
      <name val="Calibri"/>
    </font>
    <font>
      <b/>
      <sz val="20"/>
      <color rgb="FF000000"/>
      <name val="Calibri"/>
    </font>
    <font>
      <i/>
      <sz val="11"/>
      <color rgb="FFFF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1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D2ECB6"/>
        <bgColor rgb="FFD2ECB6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FFCCCC"/>
        <bgColor rgb="FFFFCCCC"/>
      </patternFill>
    </fill>
    <fill>
      <patternFill patternType="solid">
        <fgColor rgb="FFF4CCCC"/>
        <bgColor rgb="FFF4CCCC"/>
      </patternFill>
    </fill>
    <fill>
      <patternFill patternType="solid">
        <fgColor rgb="FFFFFF66"/>
        <bgColor rgb="FFFFFF66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/>
    <xf numFmtId="43" fontId="7" fillId="3" borderId="3" xfId="0" applyNumberFormat="1" applyFont="1" applyFill="1" applyBorder="1" applyAlignment="1"/>
    <xf numFmtId="43" fontId="0" fillId="0" borderId="0" xfId="0" applyNumberFormat="1" applyFont="1" applyAlignment="1"/>
    <xf numFmtId="0" fontId="0" fillId="0" borderId="0" xfId="0" applyFont="1" applyAlignment="1">
      <alignment horizontal="center"/>
    </xf>
    <xf numFmtId="43" fontId="7" fillId="4" borderId="3" xfId="0" applyNumberFormat="1" applyFont="1" applyFill="1" applyBorder="1" applyAlignment="1"/>
    <xf numFmtId="43" fontId="0" fillId="5" borderId="0" xfId="0" applyNumberFormat="1" applyFont="1" applyFill="1" applyAlignment="1"/>
    <xf numFmtId="43" fontId="7" fillId="6" borderId="3" xfId="0" applyNumberFormat="1" applyFont="1" applyFill="1" applyBorder="1" applyAlignment="1"/>
    <xf numFmtId="43" fontId="7" fillId="7" borderId="3" xfId="0" applyNumberFormat="1" applyFont="1" applyFill="1" applyBorder="1" applyAlignment="1"/>
    <xf numFmtId="43" fontId="7" fillId="8" borderId="3" xfId="0" applyNumberFormat="1" applyFont="1" applyFill="1" applyBorder="1" applyAlignment="1"/>
    <xf numFmtId="44" fontId="6" fillId="0" borderId="0" xfId="0" applyNumberFormat="1" applyFont="1" applyAlignment="1">
      <alignment horizontal="right"/>
    </xf>
    <xf numFmtId="43" fontId="5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3"/>
  <sheetViews>
    <sheetView tabSelected="1" workbookViewId="0">
      <selection activeCell="H25" sqref="H25"/>
    </sheetView>
  </sheetViews>
  <sheetFormatPr defaultColWidth="17.33203125" defaultRowHeight="15" customHeight="1" x14ac:dyDescent="0.3"/>
  <cols>
    <col min="1" max="1" width="25.5546875" customWidth="1"/>
    <col min="2" max="2" width="21.6640625" customWidth="1"/>
    <col min="3" max="3" width="1.6640625" customWidth="1"/>
    <col min="4" max="4" width="21.6640625" customWidth="1"/>
    <col min="5" max="5" width="1.6640625" customWidth="1"/>
    <col min="6" max="6" width="24.6640625" customWidth="1"/>
    <col min="7" max="7" width="1.6640625" customWidth="1"/>
    <col min="8" max="8" width="16.6640625" customWidth="1"/>
    <col min="9" max="9" width="12.44140625" customWidth="1"/>
  </cols>
  <sheetData>
    <row r="1" spans="1:9" ht="5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8" customHeight="1" x14ac:dyDescent="0.3">
      <c r="A2" s="4" t="s">
        <v>1</v>
      </c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5"/>
      <c r="B3" s="6" t="s">
        <v>2</v>
      </c>
      <c r="C3" s="5"/>
      <c r="D3" s="6" t="s">
        <v>3</v>
      </c>
      <c r="E3" s="5"/>
      <c r="F3" s="6" t="s">
        <v>4</v>
      </c>
      <c r="G3" s="5"/>
      <c r="H3" s="6"/>
      <c r="I3" s="5"/>
    </row>
    <row r="4" spans="1:9" ht="18" customHeight="1" x14ac:dyDescent="0.3">
      <c r="A4" s="5"/>
      <c r="B4" s="7" t="s">
        <v>5</v>
      </c>
      <c r="C4" s="5"/>
      <c r="D4" s="7" t="s">
        <v>5</v>
      </c>
      <c r="E4" s="5"/>
      <c r="F4" s="7" t="s">
        <v>6</v>
      </c>
      <c r="G4" s="5"/>
      <c r="H4" s="6"/>
      <c r="I4" s="5"/>
    </row>
    <row r="5" spans="1:9" ht="18" customHeight="1" x14ac:dyDescent="0.3">
      <c r="A5" s="3"/>
      <c r="B5" s="3"/>
      <c r="C5" s="3"/>
      <c r="D5" s="3"/>
      <c r="E5" s="3"/>
      <c r="F5" s="3"/>
      <c r="G5" s="3"/>
      <c r="H5" s="3"/>
      <c r="I5" s="3"/>
    </row>
    <row r="6" spans="1:9" ht="18" customHeight="1" x14ac:dyDescent="0.3">
      <c r="A6" s="8" t="s">
        <v>7</v>
      </c>
      <c r="B6" s="9">
        <v>2568469.56</v>
      </c>
      <c r="C6" s="10"/>
      <c r="D6" s="9">
        <v>2568469.56</v>
      </c>
      <c r="E6" s="10"/>
      <c r="F6" s="9">
        <v>2568469.56</v>
      </c>
      <c r="G6" s="3"/>
      <c r="H6" s="11" t="str">
        <f>IF(OR(B6&lt;&gt;D6, D6&lt;&gt;F6), "OUT OF BALANCE!", "BALANCED")</f>
        <v>BALANCED</v>
      </c>
      <c r="I6" s="3"/>
    </row>
    <row r="7" spans="1:9" ht="18" customHeight="1" x14ac:dyDescent="0.3">
      <c r="A7" s="8"/>
      <c r="B7" s="10"/>
      <c r="C7" s="10"/>
      <c r="D7" s="10"/>
      <c r="E7" s="10"/>
      <c r="F7" s="10"/>
      <c r="G7" s="3"/>
      <c r="H7" s="11"/>
      <c r="I7" s="3"/>
    </row>
    <row r="8" spans="1:9" ht="18" customHeight="1" x14ac:dyDescent="0.3">
      <c r="A8" s="8" t="s">
        <v>8</v>
      </c>
      <c r="B8" s="9">
        <v>176996.04</v>
      </c>
      <c r="C8" s="10"/>
      <c r="D8" s="9">
        <v>176996.04</v>
      </c>
      <c r="E8" s="10"/>
      <c r="F8" s="9">
        <v>176996.04</v>
      </c>
      <c r="G8" s="3"/>
      <c r="H8" s="11" t="str">
        <f>IF(OR(B8&lt;&gt;D8, D8&lt;&gt;F8), "OUT OF BALANCE!", "BALANCED")</f>
        <v>BALANCED</v>
      </c>
      <c r="I8" s="3"/>
    </row>
    <row r="9" spans="1:9" ht="18" customHeight="1" x14ac:dyDescent="0.3">
      <c r="A9" s="8"/>
      <c r="B9" s="10"/>
      <c r="C9" s="10"/>
      <c r="D9" s="10"/>
      <c r="E9" s="10"/>
      <c r="F9" s="10"/>
      <c r="G9" s="3"/>
      <c r="H9" s="11"/>
      <c r="I9" s="3"/>
    </row>
    <row r="10" spans="1:9" ht="18" customHeight="1" x14ac:dyDescent="0.3">
      <c r="A10" s="8" t="s">
        <v>9</v>
      </c>
      <c r="B10" s="12">
        <v>4972.62</v>
      </c>
      <c r="C10" s="10"/>
      <c r="D10" s="12">
        <v>4972.62</v>
      </c>
      <c r="E10" s="10"/>
      <c r="F10" s="12">
        <v>4972.62</v>
      </c>
      <c r="G10" s="3"/>
      <c r="H10" s="11" t="str">
        <f>IF(OR(B10&lt;&gt;D10, D10&lt;&gt;F10), "OUT OF BALANCE!", "BALANCED")</f>
        <v>BALANCED</v>
      </c>
      <c r="I10" s="3"/>
    </row>
    <row r="11" spans="1:9" ht="18" customHeight="1" x14ac:dyDescent="0.3">
      <c r="A11" s="8"/>
      <c r="B11" s="10"/>
      <c r="C11" s="10"/>
      <c r="D11" s="10"/>
      <c r="E11" s="10"/>
      <c r="F11" s="10"/>
      <c r="G11" s="3"/>
      <c r="H11" s="11"/>
      <c r="I11" s="3"/>
    </row>
    <row r="12" spans="1:9" ht="18" customHeight="1" x14ac:dyDescent="0.3">
      <c r="A12" s="8" t="s">
        <v>10</v>
      </c>
      <c r="B12" s="12">
        <v>308.3</v>
      </c>
      <c r="C12" s="13"/>
      <c r="D12" s="12">
        <v>308.3</v>
      </c>
      <c r="E12" s="13"/>
      <c r="F12" s="12">
        <v>308.3</v>
      </c>
      <c r="G12" s="3"/>
      <c r="H12" s="11"/>
      <c r="I12" s="3"/>
    </row>
    <row r="13" spans="1:9" ht="18" customHeight="1" x14ac:dyDescent="0.3">
      <c r="A13" s="8" t="s">
        <v>11</v>
      </c>
      <c r="B13" s="12">
        <v>308.3</v>
      </c>
      <c r="C13" s="13"/>
      <c r="D13" s="12">
        <v>308.3</v>
      </c>
      <c r="E13" s="13"/>
      <c r="F13" s="12">
        <v>308.3</v>
      </c>
      <c r="G13" s="3"/>
      <c r="H13" s="11" t="str">
        <f>IF(B13=D13,"BALANCED", "OUT OF BALANCE!")</f>
        <v>BALANCED</v>
      </c>
      <c r="I13" s="3"/>
    </row>
    <row r="14" spans="1:9" ht="18" customHeight="1" x14ac:dyDescent="0.3">
      <c r="A14" s="8"/>
      <c r="B14" s="10"/>
      <c r="C14" s="10"/>
      <c r="D14" s="10"/>
      <c r="E14" s="10"/>
      <c r="F14" s="10"/>
      <c r="G14" s="3"/>
      <c r="H14" s="11"/>
      <c r="I14" s="3"/>
    </row>
    <row r="15" spans="1:9" ht="18" customHeight="1" x14ac:dyDescent="0.3">
      <c r="A15" s="8" t="s">
        <v>12</v>
      </c>
      <c r="B15" s="14">
        <v>2799399.03</v>
      </c>
      <c r="C15" s="10"/>
      <c r="D15" s="14">
        <v>2799399.03</v>
      </c>
      <c r="E15" s="10"/>
      <c r="F15" s="14">
        <v>2799399.03</v>
      </c>
      <c r="G15" s="3"/>
      <c r="H15" s="11" t="str">
        <f>IF(B15=D15,"BALANCED", "OUT OF BALANCE!")</f>
        <v>BALANCED</v>
      </c>
      <c r="I15" s="3"/>
    </row>
    <row r="16" spans="1:9" ht="18" customHeight="1" x14ac:dyDescent="0.3">
      <c r="A16" s="8"/>
      <c r="B16" s="10"/>
      <c r="C16" s="10"/>
      <c r="D16" s="10"/>
      <c r="E16" s="10"/>
      <c r="F16" s="10"/>
      <c r="G16" s="3"/>
      <c r="H16" s="11"/>
      <c r="I16" s="3"/>
    </row>
    <row r="17" spans="1:9" ht="18" customHeight="1" x14ac:dyDescent="0.3">
      <c r="A17" s="8" t="s">
        <v>13</v>
      </c>
      <c r="B17" s="14">
        <v>40591.550000000003</v>
      </c>
      <c r="C17" s="10"/>
      <c r="D17" s="14">
        <v>40591.550000000003</v>
      </c>
      <c r="E17" s="10"/>
      <c r="F17" s="14">
        <v>40591.550000000003</v>
      </c>
      <c r="G17" s="3"/>
      <c r="H17" s="11"/>
      <c r="I17" s="3"/>
    </row>
    <row r="18" spans="1:9" ht="18" customHeight="1" x14ac:dyDescent="0.3">
      <c r="A18" s="8" t="s">
        <v>14</v>
      </c>
      <c r="B18" s="14">
        <v>40591.550000000003</v>
      </c>
      <c r="C18" s="10"/>
      <c r="D18" s="14">
        <v>40591.550000000003</v>
      </c>
      <c r="E18" s="10"/>
      <c r="F18" s="15">
        <v>40591.550000000003</v>
      </c>
      <c r="G18" s="3"/>
      <c r="H18" s="11" t="str">
        <f>IF(OR(B18&lt;&gt;D18, D18&lt;&gt;F18), "OUT OF BALANCE!", "BALANCED")</f>
        <v>BALANCED</v>
      </c>
      <c r="I18" s="3"/>
    </row>
    <row r="19" spans="1:9" ht="18" customHeight="1" x14ac:dyDescent="0.3">
      <c r="A19" s="3"/>
      <c r="B19" s="10"/>
      <c r="C19" s="10"/>
      <c r="D19" s="10"/>
      <c r="E19" s="10"/>
      <c r="F19" s="10"/>
      <c r="G19" s="3"/>
      <c r="H19" s="11"/>
      <c r="I19" s="3"/>
    </row>
    <row r="20" spans="1:9" ht="18" customHeight="1" x14ac:dyDescent="0.3">
      <c r="A20" s="3"/>
      <c r="B20" s="10"/>
      <c r="C20" s="10"/>
      <c r="D20" s="10"/>
      <c r="E20" s="10"/>
      <c r="F20" s="10"/>
      <c r="G20" s="3"/>
      <c r="H20" s="3"/>
      <c r="I20" s="3"/>
    </row>
    <row r="21" spans="1:9" ht="18" customHeight="1" x14ac:dyDescent="0.3">
      <c r="A21" s="3"/>
      <c r="B21" s="10"/>
      <c r="C21" s="10"/>
      <c r="D21" s="10"/>
      <c r="E21" s="10"/>
      <c r="F21" s="10"/>
      <c r="G21" s="3"/>
      <c r="H21" s="3"/>
      <c r="I21" s="3"/>
    </row>
    <row r="22" spans="1:9" ht="18" customHeight="1" x14ac:dyDescent="0.3">
      <c r="A22" s="3" t="s">
        <v>15</v>
      </c>
      <c r="B22" s="10">
        <f>SUM(B8+B12+B13+B17+B18)</f>
        <v>258795.74</v>
      </c>
      <c r="C22" s="10"/>
      <c r="D22" s="10">
        <f>SUM(D8+D12+D13+D17+D18)</f>
        <v>258795.74</v>
      </c>
      <c r="E22" s="10"/>
      <c r="F22" s="10">
        <f>SUM(F8+F12+D13+F17+D18)</f>
        <v>258795.74</v>
      </c>
      <c r="G22" s="3"/>
      <c r="H22" s="10"/>
      <c r="I22" s="3"/>
    </row>
    <row r="23" spans="1:9" ht="18" customHeight="1" x14ac:dyDescent="0.3">
      <c r="A23" s="3" t="s">
        <v>16</v>
      </c>
      <c r="B23" s="10"/>
      <c r="C23" s="10"/>
      <c r="D23" s="10"/>
      <c r="E23" s="10"/>
      <c r="F23" s="10"/>
      <c r="G23" s="3"/>
      <c r="H23" s="3"/>
      <c r="I23" s="3"/>
    </row>
    <row r="24" spans="1:9" ht="18" customHeight="1" x14ac:dyDescent="0.3">
      <c r="A24" s="3"/>
      <c r="B24" s="10"/>
      <c r="C24" s="10"/>
      <c r="D24" s="10"/>
      <c r="E24" s="10"/>
      <c r="F24" s="10"/>
      <c r="G24" s="3"/>
      <c r="H24" s="3"/>
      <c r="I24" s="3"/>
    </row>
    <row r="25" spans="1:9" ht="18" customHeight="1" x14ac:dyDescent="0.3">
      <c r="A25" s="3" t="s">
        <v>17</v>
      </c>
      <c r="B25" s="10"/>
      <c r="C25" s="10"/>
      <c r="D25" s="10"/>
      <c r="E25" s="10"/>
      <c r="F25" s="16">
        <v>258795.74</v>
      </c>
      <c r="G25" s="3"/>
      <c r="H25" s="3"/>
      <c r="I25" s="3"/>
    </row>
    <row r="26" spans="1:9" ht="18" customHeight="1" x14ac:dyDescent="0.3">
      <c r="A26" s="3"/>
      <c r="B26" s="10"/>
      <c r="C26" s="10"/>
      <c r="D26" s="10"/>
      <c r="E26" s="10"/>
      <c r="F26" s="10"/>
      <c r="G26" s="3"/>
      <c r="H26" s="3"/>
      <c r="I26" s="3"/>
    </row>
    <row r="27" spans="1:9" ht="18" customHeight="1" x14ac:dyDescent="0.3">
      <c r="A27" s="3" t="s">
        <v>18</v>
      </c>
      <c r="B27" s="10"/>
      <c r="C27" s="10"/>
      <c r="D27" s="10"/>
      <c r="E27" s="10"/>
      <c r="F27" s="17" t="str">
        <f>IF(F22&gt;F25,F22-F25,"ZERO")</f>
        <v>ZERO</v>
      </c>
      <c r="G27" s="3"/>
      <c r="H27" s="3"/>
      <c r="I27" s="3"/>
    </row>
    <row r="28" spans="1:9" ht="18" customHeight="1" x14ac:dyDescent="0.3">
      <c r="A28" s="3"/>
      <c r="B28" s="10"/>
      <c r="C28" s="10"/>
      <c r="D28" s="10"/>
      <c r="E28" s="10"/>
      <c r="F28" s="10"/>
      <c r="G28" s="3"/>
      <c r="H28" s="3"/>
      <c r="I28" s="3"/>
    </row>
    <row r="29" spans="1:9" ht="18" customHeight="1" x14ac:dyDescent="0.3">
      <c r="A29" s="3" t="s">
        <v>19</v>
      </c>
      <c r="B29" s="10"/>
      <c r="C29" s="10"/>
      <c r="D29" s="10"/>
      <c r="E29" s="10"/>
      <c r="F29" s="17" t="str">
        <f>IF(F25&gt;F22, F25-F22, "ZERO")</f>
        <v>ZERO</v>
      </c>
      <c r="G29" s="3"/>
      <c r="H29" s="3"/>
      <c r="I29" s="3"/>
    </row>
    <row r="30" spans="1:9" ht="18" customHeight="1" x14ac:dyDescent="0.3">
      <c r="A30" s="3"/>
      <c r="B30" s="10"/>
      <c r="C30" s="10"/>
      <c r="D30" s="10"/>
      <c r="E30" s="10"/>
      <c r="F30" s="10"/>
      <c r="G30" s="3"/>
      <c r="H30" s="3"/>
      <c r="I30" s="3"/>
    </row>
    <row r="31" spans="1:9" ht="18" customHeight="1" x14ac:dyDescent="0.3">
      <c r="A31" s="3"/>
      <c r="B31" s="3"/>
      <c r="C31" s="10"/>
      <c r="D31" s="10"/>
      <c r="E31" s="10"/>
      <c r="F31" s="3"/>
      <c r="G31" s="3"/>
      <c r="H31" s="3"/>
      <c r="I31" s="3"/>
    </row>
    <row r="32" spans="1:9" ht="18" customHeight="1" x14ac:dyDescent="0.3">
      <c r="A32" s="3"/>
      <c r="B32" s="10"/>
      <c r="C32" s="10"/>
      <c r="D32" s="10"/>
      <c r="E32" s="10"/>
      <c r="F32" s="10"/>
      <c r="G32" s="3"/>
      <c r="H32" s="3"/>
      <c r="I32" s="3"/>
    </row>
    <row r="33" spans="1:9" ht="18" customHeight="1" x14ac:dyDescent="0.3">
      <c r="A33" s="3"/>
      <c r="B33" s="18" t="str">
        <f>IF(F22=F25,"***BALANCED - NO ADJUSTMENTS TO 4TH QTR 941 REPORT ARE REQUIRED***","ATTENTION:  ADJUSTMENTS REQUIRED TO 4TH QTR 941 REPORT BEFORE SUBMITING TO IRS")</f>
        <v>***BALANCED - NO ADJUSTMENTS TO 4TH QTR 941 REPORT ARE REQUIRED***</v>
      </c>
      <c r="C33" s="10"/>
      <c r="D33" s="10"/>
      <c r="E33" s="10"/>
      <c r="F33" s="10"/>
      <c r="G33" s="3"/>
      <c r="H33" s="3"/>
      <c r="I3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7.33203125" defaultRowHeight="15" customHeight="1" x14ac:dyDescent="0.3"/>
  <cols>
    <col min="1" max="6" width="8.6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W-2 Balancing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Tandy Cox</cp:lastModifiedBy>
  <dcterms:modified xsi:type="dcterms:W3CDTF">2024-01-03T15:26:14Z</dcterms:modified>
</cp:coreProperties>
</file>